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240" yWindow="80" windowWidth="19320" windowHeight="9860" activeTab="1"/>
  </bookViews>
  <sheets>
    <sheet name="Feuil1" sheetId="1" r:id="rId1"/>
    <sheet name="Feuil2" sheetId="2" r:id="rId2"/>
    <sheet name="Feuil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2" l="1"/>
  <c r="H11" i="2"/>
  <c r="K11" i="2"/>
  <c r="K12" i="2"/>
  <c r="K10" i="2"/>
  <c r="E10" i="2"/>
  <c r="E13" i="1"/>
  <c r="H12" i="1"/>
  <c r="H11" i="1"/>
  <c r="I11" i="1"/>
  <c r="K11" i="1"/>
  <c r="K10" i="1"/>
  <c r="I12" i="1"/>
  <c r="I13" i="1"/>
  <c r="K12" i="1"/>
  <c r="K13" i="1"/>
  <c r="J13" i="1"/>
</calcChain>
</file>

<file path=xl/sharedStrings.xml><?xml version="1.0" encoding="utf-8"?>
<sst xmlns="http://schemas.openxmlformats.org/spreadsheetml/2006/main" count="61" uniqueCount="35">
  <si>
    <t>FICHE DE STOCK</t>
  </si>
  <si>
    <t>Produit :</t>
  </si>
  <si>
    <t>Référence :</t>
  </si>
  <si>
    <t>Désignation :</t>
  </si>
  <si>
    <t xml:space="preserve">Stock mini : </t>
  </si>
  <si>
    <t>Date</t>
  </si>
  <si>
    <t>N° de bon</t>
  </si>
  <si>
    <t>Entrée</t>
  </si>
  <si>
    <t>Sortie</t>
  </si>
  <si>
    <t>Stock</t>
  </si>
  <si>
    <t>Qté</t>
  </si>
  <si>
    <t>P. Unit.</t>
  </si>
  <si>
    <t>Montant</t>
  </si>
  <si>
    <t xml:space="preserve">P. Unit. </t>
  </si>
  <si>
    <t>24/11/N</t>
  </si>
  <si>
    <t>En stock</t>
  </si>
  <si>
    <t>Tablette chocolat lait et éclats de grains de café 100 g</t>
  </si>
  <si>
    <t>TABLA</t>
  </si>
  <si>
    <t xml:space="preserve">Stock maxi : </t>
  </si>
  <si>
    <t>26/11/N</t>
  </si>
  <si>
    <t>27/11/N</t>
  </si>
  <si>
    <t>S 0645</t>
  </si>
  <si>
    <t>S 0656</t>
  </si>
  <si>
    <t>E 0705</t>
  </si>
  <si>
    <t>Stock d'alerte :</t>
  </si>
  <si>
    <r>
      <rPr>
        <i/>
        <sz val="10"/>
        <color theme="1"/>
        <rFont val="Calibri"/>
        <family val="2"/>
        <scheme val="minor"/>
      </rPr>
      <t>Méthode d'évaluation</t>
    </r>
    <r>
      <rPr>
        <sz val="11"/>
        <color theme="1"/>
        <rFont val="Calibri"/>
        <family val="2"/>
        <scheme val="minor"/>
      </rPr>
      <t xml:space="preserve"> : CMUP après chaque entrée</t>
    </r>
  </si>
  <si>
    <t>28/11/N</t>
  </si>
  <si>
    <t>MDP150</t>
  </si>
  <si>
    <t>Masque de plongée</t>
  </si>
  <si>
    <t>10/05/N</t>
  </si>
  <si>
    <t>23/05/N</t>
  </si>
  <si>
    <t>E 4123</t>
  </si>
  <si>
    <t>S 0342</t>
  </si>
  <si>
    <t>02/06/N</t>
  </si>
  <si>
    <t>S 0355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</si>
</sst>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5" xfId="0" applyFont="1" applyBorder="1"/>
    <xf numFmtId="0" fontId="4" fillId="0" borderId="0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0" applyNumberFormat="1" applyFill="1" applyBorder="1"/>
    <xf numFmtId="0" fontId="0" fillId="4" borderId="1" xfId="0" applyNumberForma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0" fillId="0" borderId="0" xfId="0" applyFill="1" applyBorder="1"/>
    <xf numFmtId="2" fontId="0" fillId="4" borderId="1" xfId="0" applyNumberFormat="1" applyFill="1" applyBorder="1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66675</xdr:rowOff>
    </xdr:from>
    <xdr:to>
      <xdr:col>0</xdr:col>
      <xdr:colOff>714375</xdr:colOff>
      <xdr:row>4</xdr:row>
      <xdr:rowOff>28575</xdr:rowOff>
    </xdr:to>
    <xdr:pic>
      <xdr:nvPicPr>
        <xdr:cNvPr id="2" name="il_fi" descr="http://www.yonnequitable.com/shop/img/logo.jpg?136397823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57225"/>
          <a:ext cx="638175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2</xdr:row>
      <xdr:rowOff>38100</xdr:rowOff>
    </xdr:from>
    <xdr:to>
      <xdr:col>0</xdr:col>
      <xdr:colOff>638176</xdr:colOff>
      <xdr:row>4</xdr:row>
      <xdr:rowOff>123824</xdr:rowOff>
    </xdr:to>
    <xdr:pic>
      <xdr:nvPicPr>
        <xdr:cNvPr id="5" name="Image 4" descr="Résultat de recherche d'images pour &quot;masque de plongée sous marine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2" y="533400"/>
          <a:ext cx="581024" cy="581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22" sqref="F22"/>
    </sheetView>
  </sheetViews>
  <sheetFormatPr baseColWidth="10" defaultRowHeight="14" x14ac:dyDescent="0"/>
  <cols>
    <col min="2" max="2" width="15.1640625" customWidth="1"/>
  </cols>
  <sheetData>
    <row r="1" spans="1:11" ht="27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0" customHeight="1"/>
    <row r="3" spans="1:11" ht="20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20" customHeight="1">
      <c r="A4" s="4"/>
      <c r="B4" s="13" t="s">
        <v>2</v>
      </c>
      <c r="C4" s="5" t="s">
        <v>17</v>
      </c>
      <c r="D4" s="5"/>
      <c r="E4" s="5"/>
      <c r="G4" s="5"/>
      <c r="I4" s="13" t="s">
        <v>4</v>
      </c>
      <c r="J4" s="5">
        <v>60</v>
      </c>
      <c r="K4" s="6"/>
    </row>
    <row r="5" spans="1:11" ht="20" customHeight="1">
      <c r="A5" s="12" t="s">
        <v>1</v>
      </c>
      <c r="B5" s="13" t="s">
        <v>3</v>
      </c>
      <c r="C5" s="5" t="s">
        <v>16</v>
      </c>
      <c r="D5" s="5"/>
      <c r="E5" s="5"/>
      <c r="G5" s="5"/>
      <c r="I5" s="13" t="s">
        <v>24</v>
      </c>
      <c r="J5" s="5">
        <v>80</v>
      </c>
      <c r="K5" s="6"/>
    </row>
    <row r="6" spans="1:11" ht="20" customHeight="1">
      <c r="A6" s="4"/>
      <c r="B6" s="5" t="s">
        <v>25</v>
      </c>
      <c r="D6" s="5"/>
      <c r="E6" s="5"/>
      <c r="G6" s="5"/>
      <c r="I6" s="13" t="s">
        <v>18</v>
      </c>
      <c r="J6" s="5">
        <v>240</v>
      </c>
      <c r="K6" s="6"/>
    </row>
    <row r="7" spans="1:11" ht="20" customHeight="1">
      <c r="A7" s="7"/>
      <c r="D7" s="8"/>
      <c r="E7" s="8"/>
      <c r="H7" s="8"/>
      <c r="I7" s="8"/>
      <c r="J7" s="8"/>
      <c r="K7" s="9"/>
    </row>
    <row r="8" spans="1:11" ht="20" customHeight="1">
      <c r="A8" s="38" t="s">
        <v>5</v>
      </c>
      <c r="B8" s="39" t="s">
        <v>6</v>
      </c>
      <c r="C8" s="35" t="s">
        <v>7</v>
      </c>
      <c r="D8" s="35"/>
      <c r="E8" s="35"/>
      <c r="F8" s="36" t="s">
        <v>8</v>
      </c>
      <c r="G8" s="36"/>
      <c r="H8" s="36"/>
      <c r="I8" s="37" t="s">
        <v>9</v>
      </c>
      <c r="J8" s="37"/>
      <c r="K8" s="37"/>
    </row>
    <row r="9" spans="1:11" ht="20" customHeight="1">
      <c r="A9" s="38"/>
      <c r="B9" s="39"/>
      <c r="C9" s="16" t="s">
        <v>10</v>
      </c>
      <c r="D9" s="16" t="s">
        <v>11</v>
      </c>
      <c r="E9" s="16" t="s">
        <v>12</v>
      </c>
      <c r="F9" s="19" t="s">
        <v>10</v>
      </c>
      <c r="G9" s="19" t="s">
        <v>13</v>
      </c>
      <c r="H9" s="19" t="s">
        <v>12</v>
      </c>
      <c r="I9" s="22" t="s">
        <v>10</v>
      </c>
      <c r="J9" s="22" t="s">
        <v>11</v>
      </c>
      <c r="K9" s="22" t="s">
        <v>12</v>
      </c>
    </row>
    <row r="10" spans="1:11" ht="20" customHeight="1">
      <c r="A10" s="10" t="s">
        <v>14</v>
      </c>
      <c r="B10" s="10" t="s">
        <v>15</v>
      </c>
      <c r="C10" s="17"/>
      <c r="D10" s="18"/>
      <c r="E10" s="18"/>
      <c r="F10" s="20"/>
      <c r="G10" s="21"/>
      <c r="H10" s="21"/>
      <c r="I10" s="23">
        <v>96</v>
      </c>
      <c r="J10" s="24">
        <v>1.25</v>
      </c>
      <c r="K10" s="24">
        <f>SUM(I10*J10)</f>
        <v>120</v>
      </c>
    </row>
    <row r="11" spans="1:11" ht="20" customHeight="1">
      <c r="A11" s="10" t="s">
        <v>19</v>
      </c>
      <c r="B11" s="10" t="s">
        <v>21</v>
      </c>
      <c r="C11" s="17"/>
      <c r="D11" s="18"/>
      <c r="E11" s="18"/>
      <c r="F11" s="20">
        <v>12</v>
      </c>
      <c r="G11" s="21">
        <v>2</v>
      </c>
      <c r="H11" s="21">
        <f>SUM(F11:G11)</f>
        <v>14</v>
      </c>
      <c r="I11" s="23">
        <f>SUM(I10-F11)</f>
        <v>84</v>
      </c>
      <c r="J11" s="24">
        <v>1.25</v>
      </c>
      <c r="K11" s="24">
        <f t="shared" ref="K11:K12" si="0">SUM(I11*J11)</f>
        <v>105</v>
      </c>
    </row>
    <row r="12" spans="1:11" ht="20" customHeight="1">
      <c r="A12" s="10" t="s">
        <v>20</v>
      </c>
      <c r="B12" s="10" t="s">
        <v>22</v>
      </c>
      <c r="C12" s="17"/>
      <c r="D12" s="18"/>
      <c r="E12" s="18"/>
      <c r="F12" s="20">
        <v>9</v>
      </c>
      <c r="G12" s="21">
        <v>2</v>
      </c>
      <c r="H12" s="21">
        <f t="shared" ref="H12" si="1">SUM(F12:G12)</f>
        <v>11</v>
      </c>
      <c r="I12" s="23">
        <f>SUM(I11-F12)</f>
        <v>75</v>
      </c>
      <c r="J12" s="24">
        <v>1.25</v>
      </c>
      <c r="K12" s="24">
        <f t="shared" si="0"/>
        <v>93.75</v>
      </c>
    </row>
    <row r="13" spans="1:11" ht="20" customHeight="1">
      <c r="A13" s="10" t="s">
        <v>26</v>
      </c>
      <c r="B13" s="10" t="s">
        <v>23</v>
      </c>
      <c r="C13" s="17">
        <v>90</v>
      </c>
      <c r="D13" s="18">
        <v>1.29</v>
      </c>
      <c r="E13" s="18">
        <f>SUM(C13*D13)</f>
        <v>116.10000000000001</v>
      </c>
      <c r="F13" s="20"/>
      <c r="G13" s="21"/>
      <c r="H13" s="21"/>
      <c r="I13" s="25">
        <f>SUM(I12+C13)</f>
        <v>165</v>
      </c>
      <c r="J13" s="24">
        <f>SUM(K13/I13)</f>
        <v>1.271818181818182</v>
      </c>
      <c r="K13" s="24">
        <f>SUM(K12+E13)</f>
        <v>209.85000000000002</v>
      </c>
    </row>
    <row r="14" spans="1:11" ht="20" customHeight="1">
      <c r="A14" s="15"/>
      <c r="B14" s="15"/>
      <c r="C14" s="26"/>
      <c r="D14" s="27"/>
      <c r="E14" s="27"/>
      <c r="F14" s="28"/>
      <c r="G14" s="29"/>
      <c r="H14" s="29"/>
      <c r="I14" s="30"/>
      <c r="J14" s="31"/>
      <c r="K14" s="31"/>
    </row>
    <row r="15" spans="1:11" ht="20" customHeight="1">
      <c r="A15" s="15"/>
      <c r="B15" s="15"/>
      <c r="C15" s="26"/>
      <c r="D15" s="27"/>
      <c r="E15" s="27"/>
      <c r="F15" s="28"/>
      <c r="G15" s="29"/>
      <c r="H15" s="29"/>
      <c r="I15" s="30"/>
      <c r="J15" s="31"/>
      <c r="K15" s="31"/>
    </row>
    <row r="16" spans="1:11" ht="20" customHeight="1">
      <c r="A16" s="15"/>
      <c r="B16" s="15"/>
      <c r="C16" s="26"/>
      <c r="D16" s="27"/>
      <c r="E16" s="27"/>
      <c r="F16" s="28"/>
      <c r="G16" s="29"/>
      <c r="H16" s="29"/>
      <c r="I16" s="30"/>
      <c r="J16" s="31"/>
      <c r="K16" s="31"/>
    </row>
    <row r="17" spans="1:11" ht="20" customHeight="1">
      <c r="A17" s="15"/>
      <c r="B17" s="15"/>
      <c r="C17" s="26"/>
      <c r="D17" s="27"/>
      <c r="E17" s="27"/>
      <c r="F17" s="28"/>
      <c r="G17" s="29"/>
      <c r="H17" s="29"/>
      <c r="I17" s="30"/>
      <c r="J17" s="31"/>
      <c r="K17" s="31"/>
    </row>
    <row r="18" spans="1:11" ht="20" customHeight="1">
      <c r="A18" s="15"/>
      <c r="B18" s="15"/>
      <c r="C18" s="26"/>
      <c r="D18" s="27"/>
      <c r="E18" s="27"/>
      <c r="F18" s="28"/>
      <c r="G18" s="29"/>
      <c r="H18" s="29"/>
      <c r="I18" s="30"/>
      <c r="J18" s="31"/>
      <c r="K18" s="31"/>
    </row>
    <row r="19" spans="1:11" ht="20" customHeight="1">
      <c r="A19" s="15"/>
      <c r="B19" s="15"/>
      <c r="C19" s="26"/>
      <c r="D19" s="27"/>
      <c r="E19" s="27"/>
      <c r="F19" s="28"/>
      <c r="G19" s="29"/>
      <c r="H19" s="29"/>
      <c r="I19" s="30"/>
      <c r="J19" s="31"/>
      <c r="K19" s="31"/>
    </row>
  </sheetData>
  <mergeCells count="6">
    <mergeCell ref="A1:K1"/>
    <mergeCell ref="C8:E8"/>
    <mergeCell ref="F8:H8"/>
    <mergeCell ref="I8:K8"/>
    <mergeCell ref="A8:A9"/>
    <mergeCell ref="B8:B9"/>
  </mergeCells>
  <printOptions horizontalCentered="1" verticalCentered="1"/>
  <pageMargins left="0.31496062992125984" right="0.31496062992125984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7" workbookViewId="0">
      <selection activeCell="I21" sqref="I21"/>
    </sheetView>
  </sheetViews>
  <sheetFormatPr baseColWidth="10" defaultRowHeight="14" x14ac:dyDescent="0"/>
  <sheetData>
    <row r="1" spans="1:11" ht="20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0" customHeight="1"/>
    <row r="3" spans="1:11" ht="20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20" customHeight="1">
      <c r="A4" s="4"/>
      <c r="B4" s="13" t="s">
        <v>2</v>
      </c>
      <c r="C4" s="14" t="s">
        <v>27</v>
      </c>
      <c r="E4" s="5"/>
      <c r="G4" s="5"/>
      <c r="I4" s="13" t="s">
        <v>4</v>
      </c>
      <c r="J4" s="5">
        <v>12</v>
      </c>
      <c r="K4" s="6"/>
    </row>
    <row r="5" spans="1:11" ht="20" customHeight="1">
      <c r="D5" s="5"/>
      <c r="E5" s="5"/>
      <c r="G5" s="5"/>
      <c r="I5" s="13" t="s">
        <v>24</v>
      </c>
      <c r="J5" s="5">
        <v>16</v>
      </c>
      <c r="K5" s="6"/>
    </row>
    <row r="6" spans="1:11" ht="20" customHeight="1">
      <c r="A6" s="12" t="s">
        <v>1</v>
      </c>
      <c r="B6" s="13" t="s">
        <v>3</v>
      </c>
      <c r="C6" t="s">
        <v>28</v>
      </c>
      <c r="D6" s="5"/>
      <c r="E6" s="5"/>
      <c r="G6" s="5"/>
      <c r="I6" s="13" t="s">
        <v>18</v>
      </c>
      <c r="J6" s="5">
        <v>24</v>
      </c>
      <c r="K6" s="6"/>
    </row>
    <row r="7" spans="1:11" ht="20" customHeight="1">
      <c r="A7" s="7"/>
      <c r="D7" s="8"/>
      <c r="E7" s="8"/>
      <c r="H7" s="8"/>
      <c r="I7" s="8"/>
      <c r="J7" s="8"/>
      <c r="K7" s="9"/>
    </row>
    <row r="8" spans="1:11" ht="20" customHeight="1">
      <c r="A8" s="38" t="s">
        <v>5</v>
      </c>
      <c r="B8" s="39" t="s">
        <v>6</v>
      </c>
      <c r="C8" s="35" t="s">
        <v>7</v>
      </c>
      <c r="D8" s="35"/>
      <c r="E8" s="35"/>
      <c r="F8" s="36" t="s">
        <v>8</v>
      </c>
      <c r="G8" s="36"/>
      <c r="H8" s="36"/>
      <c r="I8" s="37" t="s">
        <v>9</v>
      </c>
      <c r="J8" s="37"/>
      <c r="K8" s="37"/>
    </row>
    <row r="9" spans="1:11" ht="20" customHeight="1">
      <c r="A9" s="38"/>
      <c r="B9" s="39"/>
      <c r="C9" s="16" t="s">
        <v>10</v>
      </c>
      <c r="D9" s="16" t="s">
        <v>11</v>
      </c>
      <c r="E9" s="16" t="s">
        <v>12</v>
      </c>
      <c r="F9" s="19" t="s">
        <v>10</v>
      </c>
      <c r="G9" s="19" t="s">
        <v>13</v>
      </c>
      <c r="H9" s="19" t="s">
        <v>12</v>
      </c>
      <c r="I9" s="22" t="s">
        <v>10</v>
      </c>
      <c r="J9" s="22" t="s">
        <v>11</v>
      </c>
      <c r="K9" s="22" t="s">
        <v>12</v>
      </c>
    </row>
    <row r="10" spans="1:11" ht="20" customHeight="1">
      <c r="A10" t="s">
        <v>29</v>
      </c>
      <c r="B10" s="10" t="s">
        <v>31</v>
      </c>
      <c r="C10" s="17">
        <v>14</v>
      </c>
      <c r="D10" s="18">
        <v>54</v>
      </c>
      <c r="E10" s="18">
        <f>C10*D10</f>
        <v>756</v>
      </c>
      <c r="F10" s="20"/>
      <c r="G10" s="21"/>
      <c r="H10" s="21"/>
      <c r="I10" s="23">
        <v>24</v>
      </c>
      <c r="J10" s="33">
        <v>54</v>
      </c>
      <c r="K10" s="33">
        <f>I10*J10</f>
        <v>1296</v>
      </c>
    </row>
    <row r="11" spans="1:11" ht="20" customHeight="1">
      <c r="A11" s="11" t="s">
        <v>30</v>
      </c>
      <c r="B11" s="10" t="s">
        <v>32</v>
      </c>
      <c r="C11" s="17"/>
      <c r="D11" s="18"/>
      <c r="E11" s="18"/>
      <c r="F11" s="20">
        <v>2</v>
      </c>
      <c r="G11" s="21">
        <v>54</v>
      </c>
      <c r="H11" s="21">
        <f>F11*G11</f>
        <v>108</v>
      </c>
      <c r="I11" s="23">
        <v>22</v>
      </c>
      <c r="J11" s="33">
        <v>54</v>
      </c>
      <c r="K11" s="33">
        <f t="shared" ref="K11:K12" si="0">I11*J11</f>
        <v>1188</v>
      </c>
    </row>
    <row r="12" spans="1:11" ht="20" customHeight="1">
      <c r="A12" s="32" t="s">
        <v>33</v>
      </c>
      <c r="B12" s="10" t="s">
        <v>34</v>
      </c>
      <c r="C12" s="17"/>
      <c r="D12" s="18"/>
      <c r="E12" s="18"/>
      <c r="F12" s="20">
        <v>6</v>
      </c>
      <c r="G12" s="21">
        <v>54</v>
      </c>
      <c r="H12" s="21">
        <f>F12*G12</f>
        <v>324</v>
      </c>
      <c r="I12" s="23">
        <v>16</v>
      </c>
      <c r="J12" s="33">
        <v>54</v>
      </c>
      <c r="K12" s="33">
        <f t="shared" si="0"/>
        <v>864</v>
      </c>
    </row>
    <row r="13" spans="1:11" ht="20" customHeight="1">
      <c r="A13" s="11"/>
      <c r="C13" s="17"/>
      <c r="D13" s="18"/>
      <c r="E13" s="18"/>
      <c r="F13" s="20"/>
      <c r="G13" s="21"/>
      <c r="H13" s="21"/>
      <c r="I13" s="23"/>
      <c r="J13" s="33"/>
      <c r="K13" s="33"/>
    </row>
    <row r="14" spans="1:11" ht="20" customHeight="1">
      <c r="A14" s="11"/>
      <c r="B14" s="10"/>
      <c r="C14" s="17"/>
      <c r="D14" s="18"/>
      <c r="E14" s="18"/>
      <c r="F14" s="20"/>
      <c r="G14" s="21"/>
      <c r="H14" s="21"/>
      <c r="I14" s="23"/>
      <c r="J14" s="33"/>
      <c r="K14" s="33"/>
    </row>
    <row r="15" spans="1:11" ht="20" customHeight="1">
      <c r="A15" s="11"/>
      <c r="B15" s="10"/>
      <c r="C15" s="17"/>
      <c r="D15" s="18"/>
      <c r="E15" s="18"/>
      <c r="F15" s="20"/>
      <c r="G15" s="21"/>
      <c r="H15" s="21"/>
      <c r="I15" s="23"/>
      <c r="J15" s="33"/>
      <c r="K15" s="33"/>
    </row>
    <row r="16" spans="1:11" ht="20" customHeight="1">
      <c r="A16" s="11"/>
      <c r="B16" s="10"/>
      <c r="C16" s="17"/>
      <c r="D16" s="18"/>
      <c r="E16" s="18"/>
      <c r="F16" s="20"/>
      <c r="G16" s="21"/>
      <c r="H16" s="21"/>
      <c r="I16" s="23"/>
      <c r="J16" s="33"/>
      <c r="K16" s="33"/>
    </row>
    <row r="17" spans="1:11" ht="20" customHeight="1">
      <c r="A17" s="11"/>
      <c r="B17" s="10"/>
      <c r="C17" s="17"/>
      <c r="D17" s="18"/>
      <c r="E17" s="18"/>
      <c r="F17" s="20"/>
      <c r="G17" s="21"/>
      <c r="H17" s="21"/>
      <c r="I17" s="23"/>
      <c r="J17" s="33"/>
      <c r="K17" s="33"/>
    </row>
    <row r="18" spans="1:11" ht="20" customHeight="1">
      <c r="A18" s="11"/>
      <c r="B18" s="10"/>
      <c r="C18" s="17"/>
      <c r="D18" s="18"/>
      <c r="E18" s="18"/>
      <c r="F18" s="20"/>
      <c r="G18" s="21"/>
      <c r="H18" s="21"/>
      <c r="I18" s="23"/>
      <c r="J18" s="33"/>
      <c r="K18" s="33"/>
    </row>
    <row r="19" spans="1:11" ht="20" customHeight="1">
      <c r="A19" s="11"/>
      <c r="B19" s="10"/>
      <c r="C19" s="17"/>
      <c r="D19" s="18"/>
      <c r="E19" s="18"/>
      <c r="F19" s="20"/>
      <c r="G19" s="21"/>
      <c r="H19" s="21"/>
      <c r="I19" s="23"/>
      <c r="J19" s="33"/>
      <c r="K19" s="33"/>
    </row>
  </sheetData>
  <mergeCells count="6">
    <mergeCell ref="A1:K1"/>
    <mergeCell ref="A8:A9"/>
    <mergeCell ref="B8:B9"/>
    <mergeCell ref="C8:E8"/>
    <mergeCell ref="F8:H8"/>
    <mergeCell ref="I8:K8"/>
  </mergeCells>
  <printOptions horizontalCentered="1" verticalCentered="1"/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corinne.laulla</dc:creator>
  <cp:lastModifiedBy>Emmanuelle DURAND</cp:lastModifiedBy>
  <cp:lastPrinted>2015-12-08T07:45:25Z</cp:lastPrinted>
  <dcterms:created xsi:type="dcterms:W3CDTF">2015-12-01T07:12:10Z</dcterms:created>
  <dcterms:modified xsi:type="dcterms:W3CDTF">2020-04-08T14:08:08Z</dcterms:modified>
</cp:coreProperties>
</file>