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rivaud\Documents\ANNEE 2019 2020\EXAMEN 2020\ADAPTATION EXAMEN 2020\ALIMENTATION\"/>
    </mc:Choice>
  </mc:AlternateContent>
  <bookViews>
    <workbookView xWindow="0" yWindow="0" windowWidth="20490" windowHeight="7020"/>
  </bookViews>
  <sheets>
    <sheet name="1" sheetId="2" r:id="rId1"/>
    <sheet name="2" sheetId="58" r:id="rId2"/>
    <sheet name="3" sheetId="57" r:id="rId3"/>
    <sheet name="4" sheetId="56" r:id="rId4"/>
    <sheet name="5" sheetId="55" r:id="rId5"/>
    <sheet name="6" sheetId="54" r:id="rId6"/>
    <sheet name="7" sheetId="53" r:id="rId7"/>
    <sheet name="8" sheetId="52" r:id="rId8"/>
    <sheet name="9" sheetId="51" r:id="rId9"/>
    <sheet name="10" sheetId="50" r:id="rId10"/>
    <sheet name="11" sheetId="49" r:id="rId11"/>
    <sheet name="12" sheetId="48" r:id="rId12"/>
    <sheet name="13" sheetId="47" r:id="rId13"/>
    <sheet name="14" sheetId="46" r:id="rId14"/>
    <sheet name="15" sheetId="45" r:id="rId15"/>
    <sheet name="16" sheetId="44" r:id="rId16"/>
    <sheet name="17" sheetId="43" r:id="rId17"/>
    <sheet name="18" sheetId="42" r:id="rId18"/>
    <sheet name="19" sheetId="41" r:id="rId19"/>
    <sheet name="20" sheetId="40" r:id="rId20"/>
    <sheet name="21" sheetId="39" r:id="rId21"/>
    <sheet name="22" sheetId="38" r:id="rId22"/>
    <sheet name="23" sheetId="37" r:id="rId23"/>
    <sheet name="24" sheetId="36" r:id="rId24"/>
    <sheet name="25" sheetId="35" r:id="rId25"/>
    <sheet name="26" sheetId="34" r:id="rId2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58" l="1"/>
  <c r="G14" i="58"/>
  <c r="G13" i="58"/>
  <c r="G11" i="58"/>
  <c r="G9" i="58"/>
  <c r="G8" i="58"/>
  <c r="G10" i="58" s="1"/>
  <c r="G17" i="58" s="1"/>
  <c r="G15" i="57"/>
  <c r="G14" i="57"/>
  <c r="G13" i="57"/>
  <c r="G11" i="57"/>
  <c r="G9" i="57"/>
  <c r="G8" i="57"/>
  <c r="G10" i="57" s="1"/>
  <c r="G17" i="57" s="1"/>
  <c r="G15" i="56"/>
  <c r="G14" i="56"/>
  <c r="G13" i="56"/>
  <c r="G11" i="56"/>
  <c r="G9" i="56"/>
  <c r="G8" i="56"/>
  <c r="G10" i="56" s="1"/>
  <c r="G17" i="56" s="1"/>
  <c r="G15" i="55"/>
  <c r="G14" i="55"/>
  <c r="G13" i="55"/>
  <c r="G11" i="55"/>
  <c r="G9" i="55"/>
  <c r="G8" i="55"/>
  <c r="G10" i="55" s="1"/>
  <c r="G17" i="55" s="1"/>
  <c r="G15" i="54"/>
  <c r="G14" i="54"/>
  <c r="G13" i="54"/>
  <c r="G11" i="54"/>
  <c r="G9" i="54"/>
  <c r="G8" i="54"/>
  <c r="G10" i="54" s="1"/>
  <c r="G17" i="54" s="1"/>
  <c r="G15" i="53"/>
  <c r="G14" i="53"/>
  <c r="G13" i="53"/>
  <c r="G11" i="53"/>
  <c r="G9" i="53"/>
  <c r="G8" i="53"/>
  <c r="G10" i="53" s="1"/>
  <c r="G17" i="53" s="1"/>
  <c r="G15" i="52"/>
  <c r="G14" i="52"/>
  <c r="G13" i="52"/>
  <c r="G11" i="52"/>
  <c r="G9" i="52"/>
  <c r="G8" i="52"/>
  <c r="G10" i="52" s="1"/>
  <c r="G17" i="52" s="1"/>
  <c r="G15" i="51"/>
  <c r="G14" i="51"/>
  <c r="G13" i="51"/>
  <c r="G11" i="51"/>
  <c r="G9" i="51"/>
  <c r="G8" i="51"/>
  <c r="G10" i="51" s="1"/>
  <c r="G17" i="51" s="1"/>
  <c r="G15" i="50"/>
  <c r="G14" i="50"/>
  <c r="G13" i="50"/>
  <c r="G11" i="50"/>
  <c r="G9" i="50"/>
  <c r="G8" i="50"/>
  <c r="G10" i="50" s="1"/>
  <c r="G17" i="50" s="1"/>
  <c r="G15" i="49"/>
  <c r="G14" i="49"/>
  <c r="G13" i="49"/>
  <c r="G11" i="49"/>
  <c r="G9" i="49"/>
  <c r="G8" i="49"/>
  <c r="G10" i="49" s="1"/>
  <c r="G17" i="49" s="1"/>
  <c r="G15" i="48"/>
  <c r="G14" i="48"/>
  <c r="G13" i="48"/>
  <c r="G11" i="48"/>
  <c r="G9" i="48"/>
  <c r="G8" i="48"/>
  <c r="G10" i="48" s="1"/>
  <c r="G17" i="48" s="1"/>
  <c r="G15" i="47"/>
  <c r="G14" i="47"/>
  <c r="G13" i="47"/>
  <c r="G11" i="47"/>
  <c r="G9" i="47"/>
  <c r="G8" i="47"/>
  <c r="G10" i="47" s="1"/>
  <c r="G17" i="47" s="1"/>
  <c r="G15" i="46"/>
  <c r="G14" i="46"/>
  <c r="G13" i="46"/>
  <c r="G11" i="46"/>
  <c r="G9" i="46"/>
  <c r="G8" i="46"/>
  <c r="G10" i="46" s="1"/>
  <c r="G17" i="46" s="1"/>
  <c r="G15" i="45"/>
  <c r="G14" i="45"/>
  <c r="G13" i="45"/>
  <c r="G11" i="45"/>
  <c r="G9" i="45"/>
  <c r="G8" i="45"/>
  <c r="G10" i="45" s="1"/>
  <c r="G17" i="45" s="1"/>
  <c r="G15" i="44"/>
  <c r="G14" i="44"/>
  <c r="G13" i="44"/>
  <c r="G11" i="44"/>
  <c r="G9" i="44"/>
  <c r="G8" i="44"/>
  <c r="G10" i="44" s="1"/>
  <c r="G17" i="44" s="1"/>
  <c r="G15" i="43"/>
  <c r="G14" i="43"/>
  <c r="G13" i="43"/>
  <c r="G11" i="43"/>
  <c r="G9" i="43"/>
  <c r="G8" i="43"/>
  <c r="G10" i="43" s="1"/>
  <c r="G17" i="43" s="1"/>
  <c r="G15" i="42"/>
  <c r="G14" i="42"/>
  <c r="G13" i="42"/>
  <c r="G11" i="42"/>
  <c r="G9" i="42"/>
  <c r="G8" i="42"/>
  <c r="G10" i="42" s="1"/>
  <c r="G17" i="42" s="1"/>
  <c r="G15" i="41"/>
  <c r="G14" i="41"/>
  <c r="G13" i="41"/>
  <c r="G11" i="41"/>
  <c r="G9" i="41"/>
  <c r="G8" i="41"/>
  <c r="G10" i="41" s="1"/>
  <c r="G17" i="41" s="1"/>
  <c r="G15" i="40"/>
  <c r="G14" i="40"/>
  <c r="G13" i="40"/>
  <c r="G11" i="40"/>
  <c r="G9" i="40"/>
  <c r="G8" i="40"/>
  <c r="G10" i="40" s="1"/>
  <c r="G17" i="40" s="1"/>
  <c r="G15" i="39"/>
  <c r="G14" i="39"/>
  <c r="G13" i="39"/>
  <c r="G11" i="39"/>
  <c r="G9" i="39"/>
  <c r="G8" i="39"/>
  <c r="G10" i="39" s="1"/>
  <c r="G17" i="39" s="1"/>
  <c r="G15" i="38"/>
  <c r="G14" i="38"/>
  <c r="G13" i="38"/>
  <c r="G11" i="38"/>
  <c r="G9" i="38"/>
  <c r="G8" i="38"/>
  <c r="G10" i="38" s="1"/>
  <c r="G17" i="38" s="1"/>
  <c r="G15" i="37"/>
  <c r="G14" i="37"/>
  <c r="G13" i="37"/>
  <c r="G11" i="37"/>
  <c r="G9" i="37"/>
  <c r="G8" i="37"/>
  <c r="G10" i="37" s="1"/>
  <c r="G17" i="37" s="1"/>
  <c r="G15" i="36"/>
  <c r="G14" i="36"/>
  <c r="G13" i="36"/>
  <c r="G11" i="36"/>
  <c r="G9" i="36"/>
  <c r="G8" i="36"/>
  <c r="G10" i="36" s="1"/>
  <c r="G17" i="36" s="1"/>
  <c r="G15" i="35"/>
  <c r="G14" i="35"/>
  <c r="G13" i="35"/>
  <c r="G11" i="35"/>
  <c r="G9" i="35"/>
  <c r="G8" i="35"/>
  <c r="G10" i="35" s="1"/>
  <c r="G17" i="35" s="1"/>
  <c r="G15" i="34"/>
  <c r="G14" i="34"/>
  <c r="G13" i="34"/>
  <c r="G11" i="34"/>
  <c r="G9" i="34"/>
  <c r="G8" i="34"/>
  <c r="G10" i="34" s="1"/>
  <c r="G17" i="34" s="1"/>
  <c r="G11" i="2"/>
  <c r="G9" i="2"/>
  <c r="G8" i="2"/>
  <c r="G10" i="2" s="1"/>
  <c r="G15" i="2" l="1"/>
  <c r="G14" i="2"/>
  <c r="G13" i="2"/>
  <c r="G17" i="2" l="1"/>
</calcChain>
</file>

<file path=xl/sharedStrings.xml><?xml version="1.0" encoding="utf-8"?>
<sst xmlns="http://schemas.openxmlformats.org/spreadsheetml/2006/main" count="1118" uniqueCount="39">
  <si>
    <t>Nom de l'élève:</t>
  </si>
  <si>
    <t xml:space="preserve">Numéro du candidat : </t>
  </si>
  <si>
    <t>Épreuves</t>
  </si>
  <si>
    <t>Unités</t>
  </si>
  <si>
    <t>Coef.</t>
  </si>
  <si>
    <t>Total</t>
  </si>
  <si>
    <t>Nb de notes</t>
  </si>
  <si>
    <t>CCF</t>
  </si>
  <si>
    <t>CC</t>
  </si>
  <si>
    <t>CCF + CC</t>
  </si>
  <si>
    <t xml:space="preserve">Note </t>
  </si>
  <si>
    <t>EG1  Français - Histoire - Géographie - Education civique</t>
  </si>
  <si>
    <t>UG1</t>
  </si>
  <si>
    <t>/60</t>
  </si>
  <si>
    <t>EG2   Mathématiques - sciences</t>
  </si>
  <si>
    <t>UG2</t>
  </si>
  <si>
    <t>/40</t>
  </si>
  <si>
    <t>UG3</t>
  </si>
  <si>
    <t>/20</t>
  </si>
  <si>
    <t>EF  Langue vivante</t>
  </si>
  <si>
    <t>UF</t>
  </si>
  <si>
    <t>Eléments de contexte (à étayer : justifient de la pondération de la note initiale)</t>
  </si>
  <si>
    <t>Notes initiales /Répartition</t>
  </si>
  <si>
    <t>Proposition de note après concertation</t>
  </si>
  <si>
    <t>Renseigner uniquement les cases correspondant à la situation d'évaluation harmonisée (Note sur 20)</t>
  </si>
  <si>
    <t>Appréciation littérale</t>
  </si>
  <si>
    <r>
      <t xml:space="preserve">DOCUMENT DE TRACABILITE - BILAN DE CONCERTATION </t>
    </r>
    <r>
      <rPr>
        <sz val="14"/>
        <color theme="0"/>
        <rFont val="Calibri"/>
        <family val="2"/>
      </rPr>
      <t>(document à usage interne - à conserver dans l'établissement)</t>
    </r>
  </si>
  <si>
    <t>TOTAL EXAMEN</t>
  </si>
  <si>
    <t>U1</t>
  </si>
  <si>
    <t>U2</t>
  </si>
  <si>
    <t>CAP PÂTISSIER</t>
  </si>
  <si>
    <t>EG3 Education physique et sportive</t>
  </si>
  <si>
    <t>EP2 Fabrication de pâtisserie</t>
  </si>
  <si>
    <t>/220</t>
  </si>
  <si>
    <t>EP1/UP1 – approvisionnement et gestion des stocks dans l’environnement pro</t>
  </si>
  <si>
    <t>Prévention - Santé et environnement</t>
  </si>
  <si>
    <t xml:space="preserve">EP1/UP1 </t>
  </si>
  <si>
    <t>/80</t>
  </si>
  <si>
    <t>/420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</si>
</sst>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1"/>
      <color theme="0"/>
      <name val="Calibri"/>
      <family val="2"/>
    </font>
    <font>
      <b/>
      <sz val="14"/>
      <color rgb="FF000000"/>
      <name val="Calibri"/>
      <family val="2"/>
    </font>
    <font>
      <b/>
      <i/>
      <sz val="10"/>
      <color rgb="FF000000"/>
      <name val="Arial"/>
      <family val="2"/>
    </font>
    <font>
      <b/>
      <sz val="10"/>
      <color rgb="FFCC009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2F2F2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2F2F2"/>
        <bgColor rgb="FFC0C0C0"/>
      </patternFill>
    </fill>
    <fill>
      <patternFill patternType="solid">
        <fgColor rgb="FFFFFFFF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99"/>
        <bgColor rgb="FFCCCCFF"/>
      </patternFill>
    </fill>
    <fill>
      <patternFill patternType="solid">
        <fgColor rgb="FFCC0099"/>
        <bgColor rgb="FF000000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right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3" fillId="9" borderId="19" xfId="0" applyFont="1" applyFill="1" applyBorder="1" applyAlignment="1">
      <alignment vertical="center" wrapText="1"/>
    </xf>
    <xf numFmtId="0" fontId="7" fillId="0" borderId="8" xfId="0" applyFont="1" applyBorder="1" applyAlignment="1">
      <alignment vertical="top" wrapText="1"/>
    </xf>
    <xf numFmtId="0" fontId="3" fillId="12" borderId="18" xfId="0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14" borderId="9" xfId="0" applyFont="1" applyFill="1" applyBorder="1" applyAlignment="1">
      <alignment vertical="center" wrapText="1"/>
    </xf>
    <xf numFmtId="0" fontId="1" fillId="15" borderId="11" xfId="0" applyFont="1" applyFill="1" applyBorder="1" applyAlignment="1">
      <alignment vertical="center" wrapText="1"/>
    </xf>
    <xf numFmtId="0" fontId="1" fillId="15" borderId="7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99"/>
      <color rgb="FFFF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3"/>
      <c r="L6" s="3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12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3"/>
      <c r="L8" s="3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3"/>
      <c r="L11" s="3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3"/>
      <c r="L12" s="3"/>
    </row>
    <row r="13" spans="1:12" ht="26.25" thickBot="1" x14ac:dyDescent="0.3">
      <c r="A13" s="14" t="s">
        <v>11</v>
      </c>
      <c r="B13" s="20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33"/>
      <c r="K13" s="8"/>
      <c r="L13" s="8"/>
    </row>
    <row r="14" spans="1:12" ht="27.75" customHeight="1" thickBot="1" x14ac:dyDescent="0.3">
      <c r="A14" s="12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3"/>
      <c r="L14" s="3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33"/>
      <c r="K16" s="3"/>
      <c r="L16" s="3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3"/>
      <c r="L17" s="3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  <mergeCell ref="I4:I6"/>
    <mergeCell ref="J4:J6"/>
    <mergeCell ref="D5:D6"/>
    <mergeCell ref="E5:E6"/>
    <mergeCell ref="F5:F6"/>
    <mergeCell ref="G6:H6"/>
    <mergeCell ref="J8:J11"/>
    <mergeCell ref="A12:J12"/>
    <mergeCell ref="A18:L21"/>
  </mergeCells>
  <pageMargins left="0.7" right="0.7" top="0.75" bottom="0.75" header="0.3" footer="0.3"/>
  <pageSetup paperSize="9" scale="6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F15" sqref="F15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27" customHeight="1" thickBot="1" x14ac:dyDescent="0.3">
      <c r="A2" s="88" t="s">
        <v>30</v>
      </c>
      <c r="B2" s="88"/>
      <c r="C2" s="88"/>
      <c r="D2" s="89" t="s">
        <v>0</v>
      </c>
      <c r="E2" s="89"/>
      <c r="F2" s="89"/>
      <c r="G2" s="89"/>
      <c r="H2" s="89"/>
      <c r="I2" s="64" t="s">
        <v>24</v>
      </c>
      <c r="J2" s="65"/>
    </row>
    <row r="3" spans="1:12" ht="33.75" customHeight="1" thickBot="1" x14ac:dyDescent="0.3">
      <c r="A3" s="88"/>
      <c r="B3" s="88"/>
      <c r="C3" s="88"/>
      <c r="D3" s="90" t="s">
        <v>1</v>
      </c>
      <c r="E3" s="90"/>
      <c r="F3" s="90"/>
      <c r="G3" s="90"/>
      <c r="H3" s="90"/>
      <c r="I3" s="66"/>
      <c r="J3" s="67"/>
    </row>
    <row r="4" spans="1:12" ht="42" customHeight="1" thickBot="1" x14ac:dyDescent="0.3">
      <c r="A4" s="57" t="s">
        <v>2</v>
      </c>
      <c r="B4" s="58" t="s">
        <v>3</v>
      </c>
      <c r="C4" s="57" t="s">
        <v>4</v>
      </c>
      <c r="D4" s="59" t="s">
        <v>22</v>
      </c>
      <c r="E4" s="59"/>
      <c r="F4" s="2" t="s">
        <v>23</v>
      </c>
      <c r="G4" s="60" t="s">
        <v>5</v>
      </c>
      <c r="H4" s="61"/>
      <c r="I4" s="49" t="s">
        <v>6</v>
      </c>
      <c r="J4" s="50" t="s">
        <v>21</v>
      </c>
    </row>
    <row r="5" spans="1:12" ht="15.75" thickBot="1" x14ac:dyDescent="0.3">
      <c r="A5" s="57"/>
      <c r="B5" s="58"/>
      <c r="C5" s="57"/>
      <c r="D5" s="51" t="s">
        <v>7</v>
      </c>
      <c r="E5" s="52" t="s">
        <v>8</v>
      </c>
      <c r="F5" s="53" t="s">
        <v>9</v>
      </c>
      <c r="G5" s="62"/>
      <c r="H5" s="63"/>
      <c r="I5" s="49"/>
      <c r="J5" s="50"/>
    </row>
    <row r="6" spans="1:12" ht="15.75" thickBot="1" x14ac:dyDescent="0.3">
      <c r="A6" s="57"/>
      <c r="B6" s="58"/>
      <c r="C6" s="57"/>
      <c r="D6" s="51"/>
      <c r="E6" s="52"/>
      <c r="F6" s="54"/>
      <c r="G6" s="55" t="s">
        <v>10</v>
      </c>
      <c r="H6" s="56"/>
      <c r="I6" s="49"/>
      <c r="J6" s="50"/>
      <c r="K6" s="26"/>
      <c r="L6" s="26"/>
    </row>
    <row r="7" spans="1:12" ht="16.5" thickBot="1" x14ac:dyDescent="0.3">
      <c r="A7" s="40" t="s">
        <v>36</v>
      </c>
      <c r="B7" s="21"/>
      <c r="C7" s="21"/>
      <c r="D7" s="77"/>
      <c r="E7" s="78"/>
      <c r="F7" s="22"/>
      <c r="G7" s="23"/>
      <c r="H7" s="24"/>
      <c r="I7" s="79"/>
      <c r="J7" s="80"/>
      <c r="K7" s="26"/>
      <c r="L7" s="26"/>
    </row>
    <row r="8" spans="1:12" ht="36.75" customHeight="1" thickBot="1" x14ac:dyDescent="0.3">
      <c r="A8" s="40" t="s">
        <v>34</v>
      </c>
      <c r="B8" s="25" t="s">
        <v>28</v>
      </c>
      <c r="C8" s="13">
        <v>3</v>
      </c>
      <c r="D8" s="4"/>
      <c r="E8" s="10"/>
      <c r="F8" s="85"/>
      <c r="G8" s="4">
        <f>SUM(F8)*3</f>
        <v>0</v>
      </c>
      <c r="H8" s="5" t="s">
        <v>13</v>
      </c>
      <c r="I8" s="4"/>
      <c r="J8" s="48"/>
      <c r="K8" s="26"/>
      <c r="L8" s="26"/>
    </row>
    <row r="9" spans="1:12" ht="36.75" customHeight="1" thickBot="1" x14ac:dyDescent="0.3">
      <c r="A9" s="40" t="s">
        <v>35</v>
      </c>
      <c r="B9" s="18" t="s">
        <v>28</v>
      </c>
      <c r="C9" s="13">
        <v>1</v>
      </c>
      <c r="D9" s="4"/>
      <c r="E9" s="10"/>
      <c r="F9" s="85"/>
      <c r="G9" s="4">
        <f>SUM(F9)*1</f>
        <v>0</v>
      </c>
      <c r="H9" s="5" t="s">
        <v>18</v>
      </c>
      <c r="I9" s="4"/>
      <c r="J9" s="48"/>
      <c r="K9" s="26"/>
      <c r="L9" s="26"/>
    </row>
    <row r="10" spans="1:12" ht="36.75" customHeight="1" thickBot="1" x14ac:dyDescent="0.3">
      <c r="A10" s="40" t="s">
        <v>34</v>
      </c>
      <c r="B10" s="18"/>
      <c r="C10" s="13"/>
      <c r="D10" s="97"/>
      <c r="E10" s="98"/>
      <c r="F10" s="29"/>
      <c r="G10" s="4">
        <f>SUM(G8:G9)</f>
        <v>0</v>
      </c>
      <c r="H10" s="5" t="s">
        <v>37</v>
      </c>
      <c r="I10" s="4"/>
      <c r="J10" s="48"/>
      <c r="K10" s="26"/>
      <c r="L10" s="26"/>
    </row>
    <row r="11" spans="1:12" ht="15.75" thickBot="1" x14ac:dyDescent="0.3">
      <c r="A11" s="15" t="s">
        <v>32</v>
      </c>
      <c r="B11" s="16" t="s">
        <v>29</v>
      </c>
      <c r="C11" s="17">
        <v>11</v>
      </c>
      <c r="D11" s="9"/>
      <c r="E11" s="11"/>
      <c r="F11" s="84"/>
      <c r="G11" s="6">
        <f>SUM(F11)*11</f>
        <v>0</v>
      </c>
      <c r="H11" s="7" t="s">
        <v>33</v>
      </c>
      <c r="I11" s="9"/>
      <c r="J11" s="48"/>
      <c r="K11" s="26"/>
      <c r="L11" s="26"/>
    </row>
    <row r="12" spans="1:12" ht="15.75" thickBot="1" x14ac:dyDescent="0.3">
      <c r="A12" s="91"/>
      <c r="B12" s="92"/>
      <c r="C12" s="92"/>
      <c r="D12" s="92"/>
      <c r="E12" s="92"/>
      <c r="F12" s="92"/>
      <c r="G12" s="92"/>
      <c r="H12" s="92"/>
      <c r="I12" s="92"/>
      <c r="J12" s="93"/>
      <c r="K12" s="26"/>
      <c r="L12" s="26"/>
    </row>
    <row r="13" spans="1:12" ht="26.25" thickBot="1" x14ac:dyDescent="0.3">
      <c r="A13" s="14" t="s">
        <v>11</v>
      </c>
      <c r="B13" s="25" t="s">
        <v>12</v>
      </c>
      <c r="C13" s="19">
        <v>3</v>
      </c>
      <c r="D13" s="27"/>
      <c r="E13" s="28"/>
      <c r="F13" s="29"/>
      <c r="G13" s="30">
        <f>SUM(F13)*3</f>
        <v>0</v>
      </c>
      <c r="H13" s="31" t="s">
        <v>13</v>
      </c>
      <c r="I13" s="32"/>
      <c r="J13" s="41"/>
      <c r="K13" s="8"/>
      <c r="L13" s="8"/>
    </row>
    <row r="14" spans="1:12" ht="27.75" customHeight="1" thickBot="1" x14ac:dyDescent="0.3">
      <c r="A14" s="40" t="s">
        <v>14</v>
      </c>
      <c r="B14" s="13" t="s">
        <v>15</v>
      </c>
      <c r="C14" s="13">
        <v>2</v>
      </c>
      <c r="D14" s="34"/>
      <c r="E14" s="28"/>
      <c r="F14" s="35"/>
      <c r="G14" s="36">
        <f>SUM(F14)*2</f>
        <v>0</v>
      </c>
      <c r="H14" s="37" t="s">
        <v>16</v>
      </c>
      <c r="I14" s="38"/>
      <c r="J14" s="39"/>
      <c r="K14" s="26"/>
      <c r="L14" s="26"/>
    </row>
    <row r="15" spans="1:12" ht="15.75" thickBot="1" x14ac:dyDescent="0.3">
      <c r="A15" s="40" t="s">
        <v>31</v>
      </c>
      <c r="B15" s="25" t="s">
        <v>17</v>
      </c>
      <c r="C15" s="25">
        <v>1</v>
      </c>
      <c r="D15" s="96"/>
      <c r="E15" s="42"/>
      <c r="F15" s="83"/>
      <c r="G15" s="68">
        <f>SUM(F15)*1</f>
        <v>0</v>
      </c>
      <c r="H15" s="44" t="s">
        <v>18</v>
      </c>
      <c r="I15" s="41"/>
      <c r="J15" s="41"/>
      <c r="K15" s="26"/>
      <c r="L15" s="26"/>
    </row>
    <row r="16" spans="1:12" ht="26.25" customHeight="1" thickBot="1" x14ac:dyDescent="0.3">
      <c r="A16" s="71" t="s">
        <v>19</v>
      </c>
      <c r="B16" s="45" t="s">
        <v>20</v>
      </c>
      <c r="C16" s="95"/>
      <c r="D16" s="76"/>
      <c r="E16" s="46"/>
      <c r="F16" s="43"/>
      <c r="G16" s="94"/>
      <c r="H16" s="74"/>
      <c r="I16" s="74"/>
      <c r="J16" s="41"/>
      <c r="K16" s="26"/>
      <c r="L16" s="26"/>
    </row>
    <row r="17" spans="1:12" ht="30" customHeight="1" thickBot="1" x14ac:dyDescent="0.3">
      <c r="A17" s="73" t="s">
        <v>27</v>
      </c>
      <c r="B17" s="69"/>
      <c r="C17" s="69"/>
      <c r="D17" s="69"/>
      <c r="E17" s="70"/>
      <c r="F17" s="70"/>
      <c r="G17" s="81">
        <f>SUM(G10,G11,G13,G14,G15,)</f>
        <v>0</v>
      </c>
      <c r="H17" s="82" t="s">
        <v>38</v>
      </c>
      <c r="I17" s="75"/>
      <c r="J17" s="70"/>
      <c r="K17" s="26"/>
      <c r="L17" s="26"/>
    </row>
    <row r="18" spans="1:12" ht="15" customHeight="1" thickBot="1" x14ac:dyDescent="0.3">
      <c r="A18" s="72" t="s">
        <v>25</v>
      </c>
      <c r="B18" s="47"/>
      <c r="C18" s="47"/>
      <c r="D18" s="47"/>
      <c r="E18" s="47"/>
      <c r="F18" s="47"/>
      <c r="G18" s="47"/>
      <c r="H18" s="72"/>
      <c r="I18" s="72"/>
      <c r="J18" s="47"/>
      <c r="K18" s="47"/>
      <c r="L18" s="47"/>
    </row>
    <row r="19" spans="1:12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27" customHeight="1" thickBo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.75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19">
    <mergeCell ref="J8:J11"/>
    <mergeCell ref="A12:J12"/>
    <mergeCell ref="A18:L21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Jocelyn Grivaud</cp:lastModifiedBy>
  <dcterms:created xsi:type="dcterms:W3CDTF">2020-05-18T18:17:30Z</dcterms:created>
  <dcterms:modified xsi:type="dcterms:W3CDTF">2020-06-01T16:22:21Z</dcterms:modified>
</cp:coreProperties>
</file>